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M:\HOCKEY\2022\Trainer\"/>
    </mc:Choice>
  </mc:AlternateContent>
  <xr:revisionPtr revIDLastSave="0" documentId="13_ncr:1_{F5825D79-D3EF-47C0-B53C-F28F3C666B39}" xr6:coauthVersionLast="47" xr6:coauthVersionMax="47" xr10:uidLastSave="{00000000-0000-0000-0000-000000000000}"/>
  <bookViews>
    <workbookView xWindow="-120" yWindow="-120" windowWidth="38640" windowHeight="16440" xr2:uid="{00000000-000D-0000-FFFF-FFFF00000000}"/>
  </bookViews>
  <sheets>
    <sheet name="Tabelle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9" i="1" l="1"/>
  <c r="Y24" i="1"/>
  <c r="Y22" i="1"/>
  <c r="Y19" i="1"/>
  <c r="Y16" i="1"/>
  <c r="Y11" i="1"/>
  <c r="Y10" i="1"/>
  <c r="Y12" i="1"/>
  <c r="AC13" i="1"/>
  <c r="Y14" i="1"/>
  <c r="Y15" i="1"/>
  <c r="Y17" i="1"/>
  <c r="AC18" i="1"/>
  <c r="Y18" i="1"/>
  <c r="Y20" i="1"/>
  <c r="AC21" i="1"/>
  <c r="Y21" i="1" s="1"/>
  <c r="Y23" i="1"/>
  <c r="Y25" i="1"/>
  <c r="Y13" i="1" l="1"/>
  <c r="AG28" i="1" s="1"/>
  <c r="AG34" i="1" l="1"/>
  <c r="AG38" i="1"/>
  <c r="AG30" i="1"/>
  <c r="AG39" i="1"/>
  <c r="AG29" i="1"/>
  <c r="AG40" i="1" s="1"/>
  <c r="D46" i="1" s="1"/>
  <c r="AG32" i="1"/>
  <c r="AG31" i="1"/>
  <c r="AG33" i="1"/>
  <c r="AG36" i="1"/>
  <c r="AG37" i="1"/>
  <c r="AG44" i="1"/>
  <c r="AG45" i="1" s="1"/>
  <c r="AG35" i="1"/>
</calcChain>
</file>

<file path=xl/sharedStrings.xml><?xml version="1.0" encoding="utf-8"?>
<sst xmlns="http://schemas.openxmlformats.org/spreadsheetml/2006/main" count="100" uniqueCount="57">
  <si>
    <t>Abrechnungsbogen Training Jugend</t>
  </si>
  <si>
    <t>zur Weiterleitung an den Schatzmeister</t>
  </si>
  <si>
    <t>Stand:</t>
  </si>
  <si>
    <t>Zeitraum:</t>
  </si>
  <si>
    <t>Name:</t>
  </si>
  <si>
    <t>Lizenz:</t>
  </si>
  <si>
    <t>(leer, C, B)</t>
  </si>
  <si>
    <t>C:</t>
  </si>
  <si>
    <t>€</t>
  </si>
  <si>
    <t>B:</t>
  </si>
  <si>
    <t>Basis</t>
  </si>
  <si>
    <t>+Lizenz</t>
  </si>
  <si>
    <t>+2xLizenz</t>
  </si>
  <si>
    <t>Einzelspiel Heim</t>
  </si>
  <si>
    <t>sportl. Betreuer</t>
  </si>
  <si>
    <t>2S</t>
  </si>
  <si>
    <t>Einzelspiel Auswärts</t>
  </si>
  <si>
    <t>3S</t>
  </si>
  <si>
    <t>Spieltag Heim</t>
  </si>
  <si>
    <t>4S</t>
  </si>
  <si>
    <t>Spieltag Auswärts</t>
  </si>
  <si>
    <t>5S</t>
  </si>
  <si>
    <t>Summe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</si>
  <si>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</si>
  <si>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</si>
  <si>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</si>
  <si>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</si>
  <si>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</si>
  <si>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</si>
  <si>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</si>
  <si>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</si>
  <si>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</si>
  <si>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</si>
  <si>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</si>
  <si>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</si>
  <si>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Zusatztermine (z.B. bei 2 Einsätzen / Tag)</t>
  </si>
  <si>
    <t>Datum</t>
  </si>
  <si>
    <t>Betrag:</t>
  </si>
  <si>
    <t>Inh. Konto:</t>
  </si>
  <si>
    <t>Bank:</t>
  </si>
  <si>
    <t>Schiedsrichter mit Lizenz</t>
  </si>
  <si>
    <t>Schiedsrichter ohne Lizenz</t>
  </si>
  <si>
    <t>2SL</t>
  </si>
  <si>
    <t>3SL</t>
  </si>
  <si>
    <t>4SL</t>
  </si>
  <si>
    <t>Spieltag Heim komplett</t>
  </si>
  <si>
    <t>5SL</t>
  </si>
  <si>
    <t>Spieltag Auswärts komplett</t>
  </si>
  <si>
    <t>IBAN:</t>
  </si>
  <si>
    <t>Mannschaft:</t>
  </si>
  <si>
    <t>jeweils Zutreffendes im Datumsfeld unten eingeben:</t>
  </si>
  <si>
    <t>gültig ab Feldsaison 2016</t>
  </si>
  <si>
    <t>1 Trainingseinheit  / Co-Trainer</t>
  </si>
  <si>
    <t>zwei Trainingseinheiten  / Co-Trainer</t>
  </si>
  <si>
    <t>Trainingseinheit  Trainer</t>
  </si>
  <si>
    <t>zwei Trainingseinheiten  Trainer</t>
  </si>
  <si>
    <t>Per E-Mail an: finanzen@svb-hockey.de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</si>
</sst>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€&quot;;[Red]\-#,##0\ &quot;€&quot;"/>
    <numFmt numFmtId="164" formatCode="\+0"/>
    <numFmt numFmtId="165" formatCode="dd/mm/yy;@"/>
  </numFmts>
  <fonts count="14" x14ac:knownFonts="1">
    <font>
      <sz val="10"/>
      <name val="Arial"/>
    </font>
    <font>
      <b/>
      <sz val="2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28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/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/>
    <xf numFmtId="14" fontId="2" fillId="0" borderId="0" xfId="0" applyNumberFormat="1" applyFont="1" applyAlignment="1">
      <alignment horizontal="left"/>
    </xf>
    <xf numFmtId="0" fontId="3" fillId="0" borderId="0" xfId="0" applyFont="1"/>
    <xf numFmtId="0" fontId="4" fillId="0" borderId="0" xfId="0" applyFont="1"/>
    <xf numFmtId="0" fontId="6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1" fillId="0" borderId="0" xfId="0" applyFont="1" applyAlignment="1">
      <alignment horizontal="centerContinuous"/>
    </xf>
    <xf numFmtId="14" fontId="2" fillId="0" borderId="0" xfId="0" applyNumberFormat="1" applyFont="1" applyAlignment="1">
      <alignment horizontal="centerContinuous"/>
    </xf>
    <xf numFmtId="6" fontId="4" fillId="0" borderId="8" xfId="0" applyNumberFormat="1" applyFont="1" applyBorder="1" applyAlignment="1">
      <alignment horizontal="centerContinuous"/>
    </xf>
    <xf numFmtId="6" fontId="5" fillId="0" borderId="1" xfId="0" applyNumberFormat="1" applyFont="1" applyBorder="1"/>
    <xf numFmtId="0" fontId="4" fillId="0" borderId="8" xfId="0" applyFont="1" applyBorder="1" applyProtection="1">
      <protection locked="0"/>
    </xf>
    <xf numFmtId="0" fontId="5" fillId="0" borderId="9" xfId="0" applyFont="1" applyBorder="1" applyProtection="1">
      <protection locked="0"/>
    </xf>
    <xf numFmtId="0" fontId="5" fillId="0" borderId="10" xfId="0" applyFont="1" applyBorder="1" applyProtection="1">
      <protection locked="0"/>
    </xf>
    <xf numFmtId="0" fontId="5" fillId="0" borderId="11" xfId="0" applyFont="1" applyBorder="1" applyProtection="1">
      <protection locked="0"/>
    </xf>
    <xf numFmtId="0" fontId="5" fillId="0" borderId="12" xfId="0" applyFont="1" applyBorder="1" applyProtection="1">
      <protection locked="0"/>
    </xf>
    <xf numFmtId="0" fontId="5" fillId="0" borderId="13" xfId="0" applyFont="1" applyBorder="1" applyProtection="1">
      <protection locked="0"/>
    </xf>
    <xf numFmtId="0" fontId="5" fillId="0" borderId="14" xfId="0" applyFont="1" applyBorder="1" applyProtection="1">
      <protection locked="0"/>
    </xf>
    <xf numFmtId="0" fontId="7" fillId="0" borderId="0" xfId="0" applyFont="1" applyAlignment="1">
      <alignment horizontal="centerContinuous"/>
    </xf>
    <xf numFmtId="0" fontId="8" fillId="0" borderId="0" xfId="0" applyFont="1"/>
    <xf numFmtId="0" fontId="4" fillId="0" borderId="0" xfId="0" applyFont="1" applyBorder="1" applyProtection="1">
      <protection locked="0"/>
    </xf>
    <xf numFmtId="0" fontId="6" fillId="0" borderId="0" xfId="0" applyFont="1" applyBorder="1" applyProtection="1">
      <protection locked="0"/>
    </xf>
    <xf numFmtId="0" fontId="9" fillId="0" borderId="0" xfId="0" applyFont="1" applyBorder="1" applyProtection="1">
      <protection locked="0"/>
    </xf>
    <xf numFmtId="0" fontId="9" fillId="0" borderId="0" xfId="0" applyFont="1" applyBorder="1" applyAlignment="1" applyProtection="1">
      <alignment horizontal="left"/>
      <protection locked="0"/>
    </xf>
    <xf numFmtId="164" fontId="9" fillId="0" borderId="0" xfId="0" applyNumberFormat="1" applyFont="1" applyBorder="1" applyAlignment="1" applyProtection="1">
      <alignment horizontal="right"/>
      <protection locked="0"/>
    </xf>
    <xf numFmtId="0" fontId="9" fillId="0" borderId="0" xfId="0" applyFont="1"/>
    <xf numFmtId="0" fontId="10" fillId="0" borderId="0" xfId="0" applyFont="1"/>
    <xf numFmtId="0" fontId="3" fillId="0" borderId="1" xfId="0" applyFont="1" applyBorder="1" applyAlignment="1">
      <alignment vertical="center"/>
    </xf>
    <xf numFmtId="0" fontId="3" fillId="0" borderId="15" xfId="0" applyFont="1" applyBorder="1"/>
    <xf numFmtId="0" fontId="5" fillId="0" borderId="16" xfId="0" applyFont="1" applyBorder="1" applyProtection="1">
      <protection locked="0"/>
    </xf>
    <xf numFmtId="0" fontId="5" fillId="0" borderId="17" xfId="0" applyFont="1" applyBorder="1" applyProtection="1">
      <protection locked="0"/>
    </xf>
    <xf numFmtId="0" fontId="5" fillId="0" borderId="18" xfId="0" applyFont="1" applyBorder="1" applyProtection="1">
      <protection locked="0"/>
    </xf>
    <xf numFmtId="0" fontId="11" fillId="0" borderId="0" xfId="0" applyFont="1"/>
    <xf numFmtId="6" fontId="12" fillId="0" borderId="0" xfId="0" applyNumberFormat="1" applyFont="1" applyAlignment="1">
      <alignment horizontal="centerContinuous"/>
    </xf>
    <xf numFmtId="0" fontId="11" fillId="0" borderId="0" xfId="0" quotePrefix="1" applyFont="1"/>
    <xf numFmtId="0" fontId="13" fillId="0" borderId="0" xfId="0" applyFont="1"/>
    <xf numFmtId="165" fontId="2" fillId="0" borderId="0" xfId="0" applyNumberFormat="1" applyFont="1" applyAlignment="1">
      <alignment horizontal="centerContinuous"/>
    </xf>
    <xf numFmtId="6" fontId="12" fillId="0" borderId="0" xfId="0" applyNumberFormat="1" applyFont="1" applyFill="1" applyAlignment="1">
      <alignment horizontal="centerContinuous"/>
    </xf>
    <xf numFmtId="0" fontId="5" fillId="0" borderId="12" xfId="0" applyFont="1" applyFill="1" applyBorder="1" applyProtection="1">
      <protection locked="0"/>
    </xf>
    <xf numFmtId="0" fontId="5" fillId="0" borderId="11" xfId="0" applyFont="1" applyFill="1" applyBorder="1" applyProtection="1">
      <protection locked="0"/>
    </xf>
    <xf numFmtId="0" fontId="5" fillId="0" borderId="19" xfId="0" applyFont="1" applyBorder="1" applyProtection="1">
      <protection locked="0"/>
    </xf>
    <xf numFmtId="0" fontId="5" fillId="0" borderId="20" xfId="0" applyFont="1" applyBorder="1" applyProtection="1">
      <protection locked="0"/>
    </xf>
    <xf numFmtId="0" fontId="5" fillId="0" borderId="21" xfId="0" applyFont="1" applyBorder="1" applyProtection="1">
      <protection locked="0"/>
    </xf>
    <xf numFmtId="6" fontId="5" fillId="0" borderId="15" xfId="0" applyNumberFormat="1" applyFont="1" applyBorder="1"/>
    <xf numFmtId="0" fontId="3" fillId="0" borderId="22" xfId="0" applyFont="1" applyBorder="1"/>
    <xf numFmtId="0" fontId="3" fillId="0" borderId="23" xfId="0" applyFont="1" applyBorder="1" applyAlignment="1">
      <alignment horizontal="center"/>
    </xf>
    <xf numFmtId="6" fontId="5" fillId="0" borderId="24" xfId="0" applyNumberFormat="1" applyFont="1" applyBorder="1"/>
    <xf numFmtId="6" fontId="5" fillId="0" borderId="25" xfId="0" applyNumberFormat="1" applyFont="1" applyBorder="1"/>
    <xf numFmtId="6" fontId="5" fillId="0" borderId="26" xfId="0" applyNumberFormat="1" applyFont="1" applyBorder="1"/>
    <xf numFmtId="165" fontId="3" fillId="0" borderId="2" xfId="0" applyNumberFormat="1" applyFont="1" applyBorder="1" applyAlignment="1" applyProtection="1">
      <alignment horizontal="center" textRotation="90"/>
      <protection locked="0"/>
    </xf>
    <xf numFmtId="165" fontId="3" fillId="0" borderId="3" xfId="0" applyNumberFormat="1" applyFont="1" applyBorder="1" applyAlignment="1" applyProtection="1">
      <alignment horizontal="center" textRotation="90"/>
      <protection locked="0"/>
    </xf>
    <xf numFmtId="165" fontId="3" fillId="0" borderId="4" xfId="0" applyNumberFormat="1" applyFont="1" applyBorder="1" applyAlignment="1" applyProtection="1">
      <alignment horizontal="center" textRotation="90"/>
      <protection locked="0"/>
    </xf>
    <xf numFmtId="49" fontId="4" fillId="2" borderId="8" xfId="0" applyNumberFormat="1" applyFont="1" applyFill="1" applyBorder="1" applyProtection="1">
      <protection locked="0"/>
    </xf>
    <xf numFmtId="0" fontId="4" fillId="2" borderId="8" xfId="0" applyFont="1" applyFill="1" applyBorder="1" applyProtection="1">
      <protection locked="0"/>
    </xf>
    <xf numFmtId="0" fontId="4" fillId="2" borderId="27" xfId="0" applyFont="1" applyFill="1" applyBorder="1" applyAlignment="1" applyProtection="1">
      <alignment horizontal="center"/>
      <protection locked="0"/>
    </xf>
    <xf numFmtId="0" fontId="11" fillId="3" borderId="0" xfId="0" applyFont="1" applyFill="1"/>
    <xf numFmtId="0" fontId="3" fillId="3" borderId="0" xfId="0" applyFont="1" applyFill="1"/>
    <xf numFmtId="0" fontId="12" fillId="3" borderId="0" xfId="0" applyFont="1" applyFill="1" applyAlignment="1">
      <alignment horizontal="left"/>
    </xf>
    <xf numFmtId="14" fontId="11" fillId="0" borderId="0" xfId="0" applyNumberFormat="1" applyFont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50"/>
  <sheetViews>
    <sheetView showGridLines="0" tabSelected="1" zoomScale="85" zoomScaleNormal="85" workbookViewId="0">
      <selection activeCell="D48" sqref="D48"/>
    </sheetView>
  </sheetViews>
  <sheetFormatPr baseColWidth="10" defaultRowHeight="12.75" x14ac:dyDescent="0.2"/>
  <cols>
    <col min="1" max="1" width="11.7109375" customWidth="1"/>
    <col min="2" max="32" width="3.7109375" customWidth="1"/>
    <col min="33" max="33" width="10.42578125" customWidth="1"/>
  </cols>
  <sheetData>
    <row r="1" spans="1:33" ht="26.25" x14ac:dyDescent="0.4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</row>
    <row r="2" spans="1:33" s="25" customFormat="1" ht="15.75" x14ac:dyDescent="0.25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</row>
    <row r="3" spans="1:33" x14ac:dyDescent="0.2">
      <c r="A3" s="1" t="s">
        <v>2</v>
      </c>
      <c r="B3" s="42">
        <v>42430</v>
      </c>
      <c r="C3" s="14"/>
      <c r="D3" s="64" t="s">
        <v>51</v>
      </c>
      <c r="E3" s="2"/>
      <c r="F3" s="2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 ht="9.9499999999999993" customHeight="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1:33" ht="18" x14ac:dyDescent="0.25">
      <c r="A5" s="4" t="s">
        <v>3</v>
      </c>
      <c r="B5" s="3"/>
      <c r="C5" s="3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17"/>
      <c r="P5" s="17" t="s">
        <v>49</v>
      </c>
      <c r="Q5" s="17"/>
      <c r="R5" s="17"/>
      <c r="S5" s="17"/>
      <c r="T5" s="17"/>
      <c r="U5" s="59"/>
      <c r="V5" s="59"/>
      <c r="W5" s="59"/>
      <c r="X5" s="59"/>
      <c r="Y5" s="59"/>
      <c r="Z5" s="59"/>
      <c r="AA5" s="59"/>
      <c r="AB5" s="59"/>
      <c r="AC5" s="59"/>
      <c r="AD5" s="59"/>
      <c r="AE5" s="3"/>
      <c r="AF5" s="3"/>
      <c r="AG5" s="3"/>
    </row>
    <row r="6" spans="1:33" ht="9.9499999999999993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3" ht="18.75" thickBot="1" x14ac:dyDescent="0.3">
      <c r="A7" s="4" t="s">
        <v>4</v>
      </c>
      <c r="B7" s="3"/>
      <c r="C7" s="3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26"/>
      <c r="P7" s="26" t="s">
        <v>5</v>
      </c>
      <c r="Q7" s="26"/>
      <c r="R7" s="26"/>
      <c r="S7" s="60"/>
      <c r="T7" s="26"/>
      <c r="U7" s="27" t="s">
        <v>6</v>
      </c>
      <c r="V7" s="26"/>
      <c r="W7" s="26"/>
      <c r="X7" s="28" t="s">
        <v>7</v>
      </c>
      <c r="Y7" s="30">
        <v>4</v>
      </c>
      <c r="Z7" s="28" t="s">
        <v>8</v>
      </c>
      <c r="AA7" s="28" t="s">
        <v>9</v>
      </c>
      <c r="AB7" s="30">
        <v>7</v>
      </c>
      <c r="AC7" s="29" t="s">
        <v>8</v>
      </c>
      <c r="AD7" s="26"/>
      <c r="AE7" s="3"/>
      <c r="AF7" s="3"/>
      <c r="AG7" s="3"/>
    </row>
    <row r="8" spans="1:33" ht="15" customHeight="1" x14ac:dyDescent="0.2">
      <c r="A8" s="3"/>
      <c r="B8" s="61" t="s">
        <v>50</v>
      </c>
      <c r="C8" s="62"/>
      <c r="D8" s="62"/>
      <c r="E8" s="62"/>
      <c r="F8" s="62"/>
      <c r="G8" s="62"/>
      <c r="H8" s="62"/>
      <c r="I8" s="62"/>
      <c r="J8" s="62"/>
      <c r="K8" s="62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1:33" s="41" customFormat="1" ht="11.25" hidden="1" x14ac:dyDescent="0.2">
      <c r="A9" s="38"/>
      <c r="B9" s="63">
        <v>0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9">
        <f>AC9</f>
        <v>0</v>
      </c>
      <c r="Z9" s="39"/>
      <c r="AA9" s="38"/>
      <c r="AB9" s="38"/>
      <c r="AC9" s="38">
        <v>0</v>
      </c>
      <c r="AD9" s="38" t="s">
        <v>8</v>
      </c>
      <c r="AE9" s="40"/>
      <c r="AF9" s="38"/>
      <c r="AG9" s="38"/>
    </row>
    <row r="10" spans="1:33" s="41" customFormat="1" ht="11.25" x14ac:dyDescent="0.2">
      <c r="A10" s="38"/>
      <c r="B10" s="63">
        <v>0.8</v>
      </c>
      <c r="C10" s="38"/>
      <c r="D10" s="1" t="s">
        <v>52</v>
      </c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9">
        <f>AC10</f>
        <v>8</v>
      </c>
      <c r="Z10" s="39"/>
      <c r="AA10" s="38"/>
      <c r="AB10" s="38"/>
      <c r="AC10" s="38">
        <v>8</v>
      </c>
      <c r="AD10" s="38" t="s">
        <v>8</v>
      </c>
      <c r="AE10" s="40"/>
      <c r="AF10" s="38"/>
      <c r="AG10" s="38"/>
    </row>
    <row r="11" spans="1:33" s="41" customFormat="1" ht="11.25" x14ac:dyDescent="0.2">
      <c r="A11" s="38"/>
      <c r="B11" s="63">
        <v>1.6</v>
      </c>
      <c r="C11" s="38"/>
      <c r="D11" s="1" t="s">
        <v>53</v>
      </c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9">
        <f>AC11</f>
        <v>16</v>
      </c>
      <c r="Z11" s="39"/>
      <c r="AA11" s="38"/>
      <c r="AB11" s="38"/>
      <c r="AC11" s="38">
        <v>16</v>
      </c>
      <c r="AD11" s="38" t="s">
        <v>8</v>
      </c>
      <c r="AE11" s="40"/>
      <c r="AF11" s="38"/>
      <c r="AG11" s="38"/>
    </row>
    <row r="12" spans="1:33" s="41" customFormat="1" ht="11.25" x14ac:dyDescent="0.2">
      <c r="A12" s="38"/>
      <c r="B12" s="63">
        <v>1</v>
      </c>
      <c r="C12" s="38"/>
      <c r="D12" s="1" t="s">
        <v>54</v>
      </c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9">
        <f>AC12+IF($S$7="C",$Y$7,IF($S$7="B",$AB$7,0))</f>
        <v>10</v>
      </c>
      <c r="Z12" s="39"/>
      <c r="AA12" s="38" t="s">
        <v>10</v>
      </c>
      <c r="AB12" s="38"/>
      <c r="AC12" s="38">
        <v>10</v>
      </c>
      <c r="AD12" s="38" t="s">
        <v>8</v>
      </c>
      <c r="AE12" s="40" t="s">
        <v>11</v>
      </c>
      <c r="AF12" s="38"/>
      <c r="AG12" s="38"/>
    </row>
    <row r="13" spans="1:33" s="41" customFormat="1" ht="11.25" x14ac:dyDescent="0.2">
      <c r="A13" s="38"/>
      <c r="B13" s="63">
        <v>11</v>
      </c>
      <c r="C13" s="38"/>
      <c r="D13" s="1" t="s">
        <v>55</v>
      </c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9">
        <f>2*Y12</f>
        <v>20</v>
      </c>
      <c r="Z13" s="39"/>
      <c r="AA13" s="38" t="s">
        <v>10</v>
      </c>
      <c r="AB13" s="38"/>
      <c r="AC13" s="38">
        <f>2*AC12</f>
        <v>20</v>
      </c>
      <c r="AD13" s="38" t="s">
        <v>8</v>
      </c>
      <c r="AE13" s="40" t="s">
        <v>12</v>
      </c>
      <c r="AF13" s="38"/>
      <c r="AG13" s="38"/>
    </row>
    <row r="14" spans="1:33" s="41" customFormat="1" ht="11.25" x14ac:dyDescent="0.2">
      <c r="A14" s="38"/>
      <c r="B14" s="63">
        <v>2</v>
      </c>
      <c r="C14" s="38"/>
      <c r="D14" s="38" t="s">
        <v>13</v>
      </c>
      <c r="E14" s="38"/>
      <c r="F14" s="38"/>
      <c r="G14" s="38"/>
      <c r="H14" s="38"/>
      <c r="I14" s="38"/>
      <c r="J14" s="38" t="s">
        <v>14</v>
      </c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9">
        <f>AC14+IF($S$7="C",$Y$7,IF($S$7="B",$AB$7,0))</f>
        <v>10</v>
      </c>
      <c r="Z14" s="39"/>
      <c r="AA14" s="38" t="s">
        <v>10</v>
      </c>
      <c r="AB14" s="38"/>
      <c r="AC14" s="38">
        <v>10</v>
      </c>
      <c r="AD14" s="38" t="s">
        <v>8</v>
      </c>
      <c r="AE14" s="40" t="s">
        <v>11</v>
      </c>
      <c r="AF14" s="38"/>
      <c r="AG14" s="38"/>
    </row>
    <row r="15" spans="1:33" s="41" customFormat="1" ht="11.25" x14ac:dyDescent="0.2">
      <c r="A15" s="38"/>
      <c r="B15" s="63" t="s">
        <v>15</v>
      </c>
      <c r="C15" s="38"/>
      <c r="D15" s="38" t="s">
        <v>13</v>
      </c>
      <c r="E15" s="38"/>
      <c r="F15" s="38"/>
      <c r="G15" s="38"/>
      <c r="H15" s="38"/>
      <c r="I15" s="38"/>
      <c r="J15" s="38" t="s">
        <v>41</v>
      </c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9">
        <f>AC15</f>
        <v>8</v>
      </c>
      <c r="Z15" s="39"/>
      <c r="AA15" s="38"/>
      <c r="AB15" s="38"/>
      <c r="AC15" s="38">
        <v>8</v>
      </c>
      <c r="AD15" s="38" t="s">
        <v>8</v>
      </c>
      <c r="AE15" s="38"/>
      <c r="AF15" s="38"/>
      <c r="AG15" s="38"/>
    </row>
    <row r="16" spans="1:33" s="41" customFormat="1" ht="11.25" x14ac:dyDescent="0.2">
      <c r="A16" s="38"/>
      <c r="B16" s="63" t="s">
        <v>42</v>
      </c>
      <c r="C16" s="38"/>
      <c r="D16" s="38" t="s">
        <v>13</v>
      </c>
      <c r="E16" s="38"/>
      <c r="F16" s="38"/>
      <c r="G16" s="38"/>
      <c r="H16" s="38"/>
      <c r="I16" s="38"/>
      <c r="J16" s="38" t="s">
        <v>40</v>
      </c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9">
        <f>AC16</f>
        <v>12</v>
      </c>
      <c r="Z16" s="39"/>
      <c r="AA16" s="38"/>
      <c r="AB16" s="38"/>
      <c r="AC16" s="38">
        <v>12</v>
      </c>
      <c r="AD16" s="38" t="s">
        <v>8</v>
      </c>
      <c r="AE16" s="38"/>
      <c r="AF16" s="38"/>
      <c r="AG16" s="38"/>
    </row>
    <row r="17" spans="1:33" s="41" customFormat="1" ht="11.25" x14ac:dyDescent="0.2">
      <c r="A17" s="38"/>
      <c r="B17" s="63">
        <v>3</v>
      </c>
      <c r="C17" s="38"/>
      <c r="D17" s="38" t="s">
        <v>16</v>
      </c>
      <c r="E17" s="38"/>
      <c r="F17" s="38"/>
      <c r="G17" s="38"/>
      <c r="H17" s="38"/>
      <c r="I17" s="38"/>
      <c r="J17" s="38" t="s">
        <v>14</v>
      </c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43">
        <f>AC17+IF($S$7="C",$Y$7,IF($S$7="B",$AB$7,0))</f>
        <v>15</v>
      </c>
      <c r="Z17" s="39"/>
      <c r="AA17" s="38" t="s">
        <v>10</v>
      </c>
      <c r="AB17" s="38"/>
      <c r="AC17" s="38">
        <v>15</v>
      </c>
      <c r="AD17" s="38" t="s">
        <v>8</v>
      </c>
      <c r="AE17" s="40" t="s">
        <v>11</v>
      </c>
      <c r="AF17" s="38"/>
      <c r="AG17" s="38"/>
    </row>
    <row r="18" spans="1:33" s="41" customFormat="1" ht="11.25" x14ac:dyDescent="0.2">
      <c r="A18" s="38"/>
      <c r="B18" s="63" t="s">
        <v>17</v>
      </c>
      <c r="C18" s="38"/>
      <c r="D18" s="38" t="s">
        <v>16</v>
      </c>
      <c r="E18" s="38"/>
      <c r="F18" s="38"/>
      <c r="G18" s="38"/>
      <c r="H18" s="38"/>
      <c r="I18" s="38"/>
      <c r="J18" s="38" t="s">
        <v>41</v>
      </c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9">
        <f>AC18</f>
        <v>15</v>
      </c>
      <c r="Z18" s="39"/>
      <c r="AA18" s="38"/>
      <c r="AB18" s="38"/>
      <c r="AC18" s="38">
        <f>AC17</f>
        <v>15</v>
      </c>
      <c r="AD18" s="38" t="s">
        <v>8</v>
      </c>
      <c r="AE18" s="38"/>
      <c r="AF18" s="38"/>
      <c r="AG18" s="38"/>
    </row>
    <row r="19" spans="1:33" s="41" customFormat="1" ht="11.25" x14ac:dyDescent="0.2">
      <c r="A19" s="38"/>
      <c r="B19" s="63" t="s">
        <v>43</v>
      </c>
      <c r="C19" s="38"/>
      <c r="D19" s="38" t="s">
        <v>16</v>
      </c>
      <c r="E19" s="38"/>
      <c r="F19" s="38"/>
      <c r="G19" s="38"/>
      <c r="H19" s="38"/>
      <c r="I19" s="38"/>
      <c r="J19" s="38" t="s">
        <v>40</v>
      </c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9">
        <f>AC19</f>
        <v>19</v>
      </c>
      <c r="Z19" s="39"/>
      <c r="AA19" s="38"/>
      <c r="AB19" s="38"/>
      <c r="AC19" s="38">
        <v>19</v>
      </c>
      <c r="AD19" s="38" t="s">
        <v>8</v>
      </c>
      <c r="AE19" s="38"/>
      <c r="AF19" s="38"/>
      <c r="AG19" s="38"/>
    </row>
    <row r="20" spans="1:33" s="41" customFormat="1" ht="11.25" x14ac:dyDescent="0.2">
      <c r="A20" s="38"/>
      <c r="B20" s="63">
        <v>4</v>
      </c>
      <c r="C20" s="38"/>
      <c r="D20" s="38" t="s">
        <v>18</v>
      </c>
      <c r="E20" s="38"/>
      <c r="F20" s="38"/>
      <c r="G20" s="38"/>
      <c r="H20" s="38"/>
      <c r="I20" s="38"/>
      <c r="J20" s="38" t="s">
        <v>14</v>
      </c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9">
        <f>AC20+IF($S$7="C",$Y$7,IF($S$7="B",$AB$7,0))</f>
        <v>15</v>
      </c>
      <c r="Z20" s="39"/>
      <c r="AA20" s="38" t="s">
        <v>10</v>
      </c>
      <c r="AB20" s="38"/>
      <c r="AC20" s="38">
        <v>15</v>
      </c>
      <c r="AD20" s="38" t="s">
        <v>8</v>
      </c>
      <c r="AE20" s="40" t="s">
        <v>11</v>
      </c>
      <c r="AF20" s="38"/>
      <c r="AG20" s="38"/>
    </row>
    <row r="21" spans="1:33" s="41" customFormat="1" ht="11.25" x14ac:dyDescent="0.2">
      <c r="A21" s="38"/>
      <c r="B21" s="63" t="s">
        <v>19</v>
      </c>
      <c r="C21" s="38"/>
      <c r="D21" s="38" t="s">
        <v>45</v>
      </c>
      <c r="E21" s="38"/>
      <c r="F21" s="38"/>
      <c r="G21" s="38"/>
      <c r="H21" s="38"/>
      <c r="I21" s="38"/>
      <c r="J21" s="38" t="s">
        <v>41</v>
      </c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9">
        <f>AC21</f>
        <v>15</v>
      </c>
      <c r="Z21" s="39"/>
      <c r="AA21" s="38"/>
      <c r="AB21" s="38"/>
      <c r="AC21" s="38">
        <f>AC20</f>
        <v>15</v>
      </c>
      <c r="AD21" s="38" t="s">
        <v>8</v>
      </c>
      <c r="AE21" s="38"/>
      <c r="AF21" s="38"/>
      <c r="AG21" s="38"/>
    </row>
    <row r="22" spans="1:33" s="41" customFormat="1" ht="11.25" x14ac:dyDescent="0.2">
      <c r="A22" s="38"/>
      <c r="B22" s="63" t="s">
        <v>44</v>
      </c>
      <c r="C22" s="38"/>
      <c r="D22" s="38" t="s">
        <v>45</v>
      </c>
      <c r="E22" s="38"/>
      <c r="F22" s="38"/>
      <c r="G22" s="38"/>
      <c r="H22" s="38"/>
      <c r="I22" s="38"/>
      <c r="J22" s="38" t="s">
        <v>40</v>
      </c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9">
        <f>AC22</f>
        <v>19</v>
      </c>
      <c r="Z22" s="39"/>
      <c r="AA22" s="38"/>
      <c r="AB22" s="38"/>
      <c r="AC22" s="38">
        <v>19</v>
      </c>
      <c r="AD22" s="38" t="s">
        <v>8</v>
      </c>
      <c r="AE22" s="38"/>
      <c r="AF22" s="38"/>
      <c r="AG22" s="38"/>
    </row>
    <row r="23" spans="1:33" s="41" customFormat="1" ht="11.25" x14ac:dyDescent="0.2">
      <c r="A23" s="38"/>
      <c r="B23" s="63">
        <v>5</v>
      </c>
      <c r="C23" s="38"/>
      <c r="D23" s="38" t="s">
        <v>20</v>
      </c>
      <c r="E23" s="38"/>
      <c r="F23" s="38"/>
      <c r="G23" s="38"/>
      <c r="H23" s="38"/>
      <c r="I23" s="38"/>
      <c r="J23" s="38" t="s">
        <v>14</v>
      </c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9">
        <f>AC23+IF($S$7="C",$Y$7,IF($S$7="B",$AB$7,0))</f>
        <v>18</v>
      </c>
      <c r="Z23" s="39"/>
      <c r="AA23" s="38" t="s">
        <v>10</v>
      </c>
      <c r="AB23" s="38"/>
      <c r="AC23" s="38">
        <v>18</v>
      </c>
      <c r="AD23" s="38" t="s">
        <v>8</v>
      </c>
      <c r="AE23" s="40" t="s">
        <v>11</v>
      </c>
      <c r="AF23" s="38"/>
      <c r="AG23" s="38"/>
    </row>
    <row r="24" spans="1:33" s="41" customFormat="1" ht="11.25" x14ac:dyDescent="0.2">
      <c r="A24" s="38"/>
      <c r="B24" s="63" t="s">
        <v>21</v>
      </c>
      <c r="C24" s="38"/>
      <c r="D24" s="38" t="s">
        <v>47</v>
      </c>
      <c r="E24" s="38"/>
      <c r="F24" s="38"/>
      <c r="G24" s="38"/>
      <c r="H24" s="38"/>
      <c r="I24" s="38"/>
      <c r="J24" s="38" t="s">
        <v>41</v>
      </c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9">
        <f>AC24</f>
        <v>18</v>
      </c>
      <c r="Z24" s="39"/>
      <c r="AA24" s="38"/>
      <c r="AB24" s="38"/>
      <c r="AC24" s="38">
        <v>18</v>
      </c>
      <c r="AD24" s="38" t="s">
        <v>8</v>
      </c>
      <c r="AE24" s="40"/>
      <c r="AF24" s="38"/>
      <c r="AG24" s="38"/>
    </row>
    <row r="25" spans="1:33" s="41" customFormat="1" ht="11.25" x14ac:dyDescent="0.2">
      <c r="A25" s="38"/>
      <c r="B25" s="63" t="s">
        <v>46</v>
      </c>
      <c r="C25" s="38"/>
      <c r="D25" s="38" t="s">
        <v>47</v>
      </c>
      <c r="E25" s="38"/>
      <c r="F25" s="38"/>
      <c r="G25" s="38"/>
      <c r="H25" s="38"/>
      <c r="I25" s="38"/>
      <c r="J25" s="38" t="s">
        <v>40</v>
      </c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9">
        <f>AC25</f>
        <v>22</v>
      </c>
      <c r="Z25" s="39"/>
      <c r="AA25" s="38"/>
      <c r="AB25" s="38"/>
      <c r="AC25" s="38">
        <v>22</v>
      </c>
      <c r="AD25" s="38" t="s">
        <v>8</v>
      </c>
      <c r="AE25" s="38"/>
      <c r="AF25" s="38"/>
      <c r="AG25" s="38"/>
    </row>
    <row r="26" spans="1:33" ht="15" customHeight="1" thickBot="1" x14ac:dyDescent="0.25">
      <c r="A26" s="3"/>
      <c r="B26" s="5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</row>
    <row r="27" spans="1:33" ht="14.25" thickTop="1" thickBot="1" x14ac:dyDescent="0.25">
      <c r="A27" s="6"/>
      <c r="B27" s="7">
        <v>1</v>
      </c>
      <c r="C27" s="8">
        <v>2</v>
      </c>
      <c r="D27" s="8">
        <v>3</v>
      </c>
      <c r="E27" s="8">
        <v>4</v>
      </c>
      <c r="F27" s="8">
        <v>5</v>
      </c>
      <c r="G27" s="8">
        <v>6</v>
      </c>
      <c r="H27" s="8">
        <v>7</v>
      </c>
      <c r="I27" s="8">
        <v>8</v>
      </c>
      <c r="J27" s="8">
        <v>9</v>
      </c>
      <c r="K27" s="8">
        <v>10</v>
      </c>
      <c r="L27" s="8">
        <v>11</v>
      </c>
      <c r="M27" s="8">
        <v>12</v>
      </c>
      <c r="N27" s="8">
        <v>13</v>
      </c>
      <c r="O27" s="8">
        <v>14</v>
      </c>
      <c r="P27" s="8">
        <v>15</v>
      </c>
      <c r="Q27" s="8">
        <v>16</v>
      </c>
      <c r="R27" s="8">
        <v>17</v>
      </c>
      <c r="S27" s="8">
        <v>18</v>
      </c>
      <c r="T27" s="8">
        <v>19</v>
      </c>
      <c r="U27" s="8">
        <v>20</v>
      </c>
      <c r="V27" s="8">
        <v>21</v>
      </c>
      <c r="W27" s="8">
        <v>22</v>
      </c>
      <c r="X27" s="8">
        <v>23</v>
      </c>
      <c r="Y27" s="8">
        <v>24</v>
      </c>
      <c r="Z27" s="8">
        <v>25</v>
      </c>
      <c r="AA27" s="8">
        <v>26</v>
      </c>
      <c r="AB27" s="8">
        <v>27</v>
      </c>
      <c r="AC27" s="8">
        <v>28</v>
      </c>
      <c r="AD27" s="8">
        <v>29</v>
      </c>
      <c r="AE27" s="8">
        <v>30</v>
      </c>
      <c r="AF27" s="50">
        <v>31</v>
      </c>
      <c r="AG27" s="51" t="s">
        <v>22</v>
      </c>
    </row>
    <row r="28" spans="1:33" ht="15.6" customHeight="1" thickTop="1" x14ac:dyDescent="0.2">
      <c r="A28" s="10" t="s">
        <v>23</v>
      </c>
      <c r="B28" s="18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46"/>
      <c r="AG28" s="52">
        <f t="shared" ref="AG28:AG39" si="0">COUNTIF(B28:AF28,$B$12)*$Y$12+COUNTIF(B28:AF28,$B$13)*$Y$13+COUNTIF(B28:AF28,$B$14)*$Y$14+COUNTIF(B28:AF28,$B$15)*$Y$15+COUNTIF(B28:AF28,$B$17)*$Y$17+COUNTIF(B28:AF28,$B$18)*$Y$18+COUNTIF(B28:AF28,$B$20)*$Y$20+COUNTIF(B28:AF28,$B$21)*$Y$21+COUNTIF(B28:AF28,$B$23)*$Y$23+COUNTIF(B28:AF28,$B$25)*$Y$25+COUNTIF(B28:AF28,$B$9)*$Y$9+COUNTIF(B28:AF28,$B$10)*$Y$10+COUNTIF(B28:AF28,$B$11)*$Y$11+COUNTIF(B28:AF28,$B$16)*$Y$16+COUNTIF(B28:AF28,$B$19)*$Y$19+COUNTIF(B28:AF28,$B$22)*$Y$22+COUNTIF(B28:AF28,$B$24)*$Y$24</f>
        <v>0</v>
      </c>
    </row>
    <row r="29" spans="1:33" ht="15.6" customHeight="1" x14ac:dyDescent="0.2">
      <c r="A29" s="11" t="s">
        <v>24</v>
      </c>
      <c r="B29" s="20"/>
      <c r="C29" s="21"/>
      <c r="D29" s="21"/>
      <c r="E29" s="21"/>
      <c r="F29" s="21"/>
      <c r="G29" s="21"/>
      <c r="H29" s="21"/>
      <c r="I29" s="21"/>
      <c r="J29" s="44"/>
      <c r="K29" s="44"/>
      <c r="L29" s="44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47"/>
      <c r="AG29" s="53">
        <f t="shared" si="0"/>
        <v>0</v>
      </c>
    </row>
    <row r="30" spans="1:33" ht="15.6" customHeight="1" x14ac:dyDescent="0.2">
      <c r="A30" s="11" t="s">
        <v>25</v>
      </c>
      <c r="B30" s="20"/>
      <c r="C30" s="21"/>
      <c r="D30" s="21"/>
      <c r="E30" s="21"/>
      <c r="F30" s="21"/>
      <c r="G30" s="21"/>
      <c r="H30" s="21"/>
      <c r="I30" s="21"/>
      <c r="J30" s="44"/>
      <c r="K30" s="44"/>
      <c r="L30" s="4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47"/>
      <c r="AG30" s="53">
        <f t="shared" si="0"/>
        <v>0</v>
      </c>
    </row>
    <row r="31" spans="1:33" ht="15.6" customHeight="1" x14ac:dyDescent="0.2">
      <c r="A31" s="11" t="s">
        <v>26</v>
      </c>
      <c r="B31" s="20"/>
      <c r="C31" s="21"/>
      <c r="D31" s="21"/>
      <c r="E31" s="21"/>
      <c r="F31" s="21"/>
      <c r="G31" s="21"/>
      <c r="H31" s="21"/>
      <c r="I31" s="21"/>
      <c r="J31" s="44"/>
      <c r="K31" s="44"/>
      <c r="L31" s="44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47"/>
      <c r="AG31" s="53">
        <f t="shared" si="0"/>
        <v>0</v>
      </c>
    </row>
    <row r="32" spans="1:33" ht="15.6" customHeight="1" x14ac:dyDescent="0.2">
      <c r="A32" s="11" t="s">
        <v>27</v>
      </c>
      <c r="B32" s="20"/>
      <c r="C32" s="21"/>
      <c r="D32" s="21"/>
      <c r="E32" s="21"/>
      <c r="F32" s="21"/>
      <c r="G32" s="21"/>
      <c r="H32" s="44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47"/>
      <c r="AG32" s="53">
        <f t="shared" si="0"/>
        <v>0</v>
      </c>
    </row>
    <row r="33" spans="1:33" ht="15.6" customHeight="1" x14ac:dyDescent="0.2">
      <c r="A33" s="11" t="s">
        <v>28</v>
      </c>
      <c r="B33" s="20"/>
      <c r="C33" s="21"/>
      <c r="D33" s="21"/>
      <c r="E33" s="21"/>
      <c r="F33" s="21"/>
      <c r="G33" s="21"/>
      <c r="H33" s="44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47"/>
      <c r="AG33" s="53">
        <f t="shared" si="0"/>
        <v>0</v>
      </c>
    </row>
    <row r="34" spans="1:33" ht="15.6" customHeight="1" x14ac:dyDescent="0.2">
      <c r="A34" s="11" t="s">
        <v>29</v>
      </c>
      <c r="B34" s="20"/>
      <c r="C34" s="21"/>
      <c r="D34" s="21"/>
      <c r="E34" s="21"/>
      <c r="F34" s="21"/>
      <c r="G34" s="21"/>
      <c r="H34" s="44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47"/>
      <c r="AG34" s="53">
        <f t="shared" si="0"/>
        <v>0</v>
      </c>
    </row>
    <row r="35" spans="1:33" ht="15.6" customHeight="1" x14ac:dyDescent="0.2">
      <c r="A35" s="11" t="s">
        <v>30</v>
      </c>
      <c r="B35" s="20"/>
      <c r="C35" s="20"/>
      <c r="D35" s="20"/>
      <c r="E35" s="20"/>
      <c r="F35" s="20"/>
      <c r="G35" s="20"/>
      <c r="H35" s="45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47"/>
      <c r="AG35" s="53">
        <f t="shared" si="0"/>
        <v>0</v>
      </c>
    </row>
    <row r="36" spans="1:33" ht="15.6" customHeight="1" x14ac:dyDescent="0.2">
      <c r="A36" s="11" t="s">
        <v>31</v>
      </c>
      <c r="B36" s="20"/>
      <c r="C36" s="20"/>
      <c r="D36" s="20"/>
      <c r="E36" s="20"/>
      <c r="F36" s="20"/>
      <c r="G36" s="20"/>
      <c r="H36" s="45"/>
      <c r="I36" s="20"/>
      <c r="J36" s="20"/>
      <c r="K36" s="20"/>
      <c r="L36" s="20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47"/>
      <c r="AG36" s="53">
        <f t="shared" si="0"/>
        <v>0</v>
      </c>
    </row>
    <row r="37" spans="1:33" ht="15.6" customHeight="1" x14ac:dyDescent="0.2">
      <c r="A37" s="11" t="s">
        <v>32</v>
      </c>
      <c r="B37" s="20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47"/>
      <c r="AG37" s="53">
        <f t="shared" si="0"/>
        <v>0</v>
      </c>
    </row>
    <row r="38" spans="1:33" ht="15.6" customHeight="1" x14ac:dyDescent="0.2">
      <c r="A38" s="11" t="s">
        <v>33</v>
      </c>
      <c r="B38" s="20"/>
      <c r="C38" s="20"/>
      <c r="D38" s="20"/>
      <c r="E38" s="20"/>
      <c r="F38" s="20"/>
      <c r="G38" s="20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47"/>
      <c r="AG38" s="53">
        <f t="shared" si="0"/>
        <v>0</v>
      </c>
    </row>
    <row r="39" spans="1:33" ht="15.6" customHeight="1" thickBot="1" x14ac:dyDescent="0.25">
      <c r="A39" s="12" t="s">
        <v>34</v>
      </c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48"/>
      <c r="AG39" s="54">
        <f t="shared" si="0"/>
        <v>0</v>
      </c>
    </row>
    <row r="40" spans="1:33" ht="15.6" customHeight="1" thickTop="1" thickBot="1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49">
        <f>SUM(AG28:AG39)</f>
        <v>0</v>
      </c>
    </row>
    <row r="41" spans="1:33" s="32" customFormat="1" ht="15" customHeight="1" thickTop="1" x14ac:dyDescent="0.25">
      <c r="A41" s="31" t="s">
        <v>35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</row>
    <row r="42" spans="1:33" ht="7.5" customHeight="1" thickBot="1" x14ac:dyDescent="0.25">
      <c r="A42" s="3"/>
      <c r="B42" s="5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</row>
    <row r="43" spans="1:33" ht="45" customHeight="1" thickTop="1" thickBot="1" x14ac:dyDescent="0.25">
      <c r="A43" s="33" t="s">
        <v>36</v>
      </c>
      <c r="B43" s="55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7"/>
      <c r="AG43" s="9" t="s">
        <v>22</v>
      </c>
    </row>
    <row r="44" spans="1:33" ht="15.6" customHeight="1" thickTop="1" thickBot="1" x14ac:dyDescent="0.25">
      <c r="A44" s="34"/>
      <c r="B44" s="35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7"/>
      <c r="AG44" s="54">
        <f>COUNTIF(B44:AF44,$B$12)*$Y$12+COUNTIF(B44:AF44,$B$13)*$Y$13+COUNTIF(B44:AF44,$B$14)*$Y$14+COUNTIF(B44:AF44,$B$15)*$Y$15+COUNTIF(B44:AF44,$B$17)*$Y$17+COUNTIF(B44:AF44,$B$18)*$Y$18+COUNTIF(B44:AF44,$B$20)*$Y$20+COUNTIF(B44:AF44,$B$21)*$Y$21+COUNTIF(B44:AF44,$B$23)*$Y$23+COUNTIF(B44:AF44,$B$25)*$Y$25+COUNTIF(B44:AF44,$B$9)*$Y$9+COUNTIF(B44:AF44,$B$10)*$Y$10+COUNTIF(B44:AF44,$B$11)*$Y$11+COUNTIF(B44:AF44,$B$16)*$Y$16+COUNTIF(B44:AF44,$B$19)*$Y$19+COUNTIF(B44:AF44,$B$22)*$Y$22+COUNTIF(B44:AF44,$B$24)*$Y$24</f>
        <v>0</v>
      </c>
    </row>
    <row r="45" spans="1:33" ht="15.6" customHeight="1" thickTop="1" thickBot="1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16">
        <f>SUM(AG44:AG44)</f>
        <v>0</v>
      </c>
    </row>
    <row r="46" spans="1:33" ht="19.5" thickTop="1" thickBot="1" x14ac:dyDescent="0.3">
      <c r="A46" s="4" t="s">
        <v>37</v>
      </c>
      <c r="B46" s="3"/>
      <c r="C46" s="3"/>
      <c r="D46" s="15">
        <f>AG40+AG45</f>
        <v>0</v>
      </c>
      <c r="E46" s="15"/>
      <c r="F46" s="15"/>
      <c r="G46" s="15"/>
      <c r="H46" s="15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</row>
    <row r="47" spans="1:33" ht="9.9499999999999993" customHeight="1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</row>
    <row r="48" spans="1:33" ht="18.75" thickBot="1" x14ac:dyDescent="0.3">
      <c r="A48" s="4" t="s">
        <v>38</v>
      </c>
      <c r="B48" s="3"/>
      <c r="C48" s="3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17"/>
      <c r="P48" s="17"/>
      <c r="Q48" s="17" t="s">
        <v>56</v>
      </c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3"/>
      <c r="AF48" s="3"/>
      <c r="AG48" s="3"/>
    </row>
    <row r="49" spans="1:33" ht="9.9499999999999993" customHeight="1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</row>
    <row r="50" spans="1:33" ht="18.75" thickBot="1" x14ac:dyDescent="0.3">
      <c r="A50" s="4" t="s">
        <v>48</v>
      </c>
      <c r="B50" s="3"/>
      <c r="C50" s="3"/>
      <c r="D50" s="58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17"/>
      <c r="P50" s="17"/>
      <c r="Q50" s="17" t="s">
        <v>39</v>
      </c>
      <c r="R50" s="17"/>
      <c r="S50" s="17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3"/>
      <c r="AF50" s="3"/>
      <c r="AG50" s="3"/>
    </row>
  </sheetData>
  <sheetProtection sheet="1" objects="1" scenarios="1"/>
  <printOptions horizontalCentered="1" verticalCentered="1"/>
  <pageMargins left="0.39370078740157483" right="0.55118110236220474" top="0.19685039370078741" bottom="0.19685039370078741" header="0.27559055118110237" footer="0.15748031496062992"/>
  <pageSetup paperSize="9" scale="80" orientation="landscape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Uwe Zielbauer</dc:creator>
  <cp:lastModifiedBy>Lampert</cp:lastModifiedBy>
  <cp:lastPrinted>2016-04-10T12:56:49Z</cp:lastPrinted>
  <dcterms:created xsi:type="dcterms:W3CDTF">2009-01-31T11:25:37Z</dcterms:created>
  <dcterms:modified xsi:type="dcterms:W3CDTF">2022-04-08T06:03:31Z</dcterms:modified>
</cp:coreProperties>
</file>